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9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21" i="4"/>
  <c r="D16"/>
  <c r="E21" l="1"/>
  <c r="E16"/>
  <c r="E11"/>
  <c r="D6"/>
  <c r="E6" s="1"/>
  <c r="D21" i="1"/>
  <c r="E21" s="1"/>
  <c r="D16"/>
  <c r="E16" s="1"/>
  <c r="E11" l="1"/>
  <c r="D6"/>
  <c r="E6" s="1"/>
</calcChain>
</file>

<file path=xl/sharedStrings.xml><?xml version="1.0" encoding="utf-8"?>
<sst xmlns="http://schemas.openxmlformats.org/spreadsheetml/2006/main" count="50" uniqueCount="13">
  <si>
    <t>Государственное бюджетное учреждение областной Центр по профилактике и борьбе со СПИдом и инфекционными заболеваниями</t>
  </si>
  <si>
    <t>компенсационные выплаты</t>
  </si>
  <si>
    <t>стимулирующие выплаты</t>
  </si>
  <si>
    <t>итого</t>
  </si>
  <si>
    <t>Главный врач: Радзиховская Маргарита Владимировна</t>
  </si>
  <si>
    <t>районный коэффициент</t>
  </si>
  <si>
    <t>Заместитель главного врача по лечебной работе: Селютина Любовь Ивановна</t>
  </si>
  <si>
    <t>Заместитель главного врача по экономическим вопросам Бодня Наталья Владимировна</t>
  </si>
  <si>
    <t>Главный бухгалтер: вакансия</t>
  </si>
  <si>
    <t>оклад</t>
  </si>
  <si>
    <t>Заместитель главного врача по медицинской части: Анюшкин Виталий Викторович</t>
  </si>
  <si>
    <t>Главный бухгалтер: Шагисултанова Алена Валерьевна</t>
  </si>
  <si>
    <t>Заместитель главного врача по экономическим вопросам: Бодня Наталья Владимировна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</si>
</sst>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I11" sqref="I11"/>
    </sheetView>
  </sheetViews>
  <sheetFormatPr defaultRowHeight="15"/>
  <cols>
    <col min="1" max="5" width="16.5703125" style="1" customWidth="1"/>
    <col min="6" max="16384" width="9.140625" style="1"/>
  </cols>
  <sheetData>
    <row r="1" spans="1:5" ht="42.75" customHeight="1">
      <c r="A1" s="6" t="s">
        <v>0</v>
      </c>
      <c r="B1" s="6"/>
      <c r="C1" s="6"/>
      <c r="D1" s="6"/>
      <c r="E1" s="6"/>
    </row>
    <row r="3" spans="1:5">
      <c r="A3" s="5" t="s">
        <v>4</v>
      </c>
    </row>
    <row r="5" spans="1:5" ht="38.25" customHeight="1">
      <c r="A5" s="2" t="s">
        <v>9</v>
      </c>
      <c r="B5" s="2" t="s">
        <v>1</v>
      </c>
      <c r="C5" s="2" t="s">
        <v>2</v>
      </c>
      <c r="D5" s="2" t="s">
        <v>5</v>
      </c>
      <c r="E5" s="2" t="s">
        <v>3</v>
      </c>
    </row>
    <row r="6" spans="1:5" ht="28.5" customHeight="1">
      <c r="A6" s="3">
        <v>36500</v>
      </c>
      <c r="B6" s="3">
        <v>6427.25</v>
      </c>
      <c r="C6" s="3">
        <v>36500</v>
      </c>
      <c r="D6" s="4">
        <f>(A6+B6+C6)*15%</f>
        <v>11914.0875</v>
      </c>
      <c r="E6" s="4">
        <f>A6+B6+C6+D6</f>
        <v>91341.337499999994</v>
      </c>
    </row>
    <row r="8" spans="1:5">
      <c r="A8" s="5" t="s">
        <v>10</v>
      </c>
    </row>
    <row r="10" spans="1:5" ht="38.25" customHeight="1">
      <c r="A10" s="2" t="s">
        <v>9</v>
      </c>
      <c r="B10" s="2" t="s">
        <v>1</v>
      </c>
      <c r="C10" s="2" t="s">
        <v>2</v>
      </c>
      <c r="D10" s="2" t="s">
        <v>5</v>
      </c>
      <c r="E10" s="2" t="s">
        <v>3</v>
      </c>
    </row>
    <row r="11" spans="1:5" ht="28.5" customHeight="1">
      <c r="A11" s="3">
        <v>32850</v>
      </c>
      <c r="B11" s="3">
        <v>1314</v>
      </c>
      <c r="C11" s="3">
        <v>32850</v>
      </c>
      <c r="D11" s="4">
        <v>10052.1</v>
      </c>
      <c r="E11" s="4">
        <f>A11+B11+C11+D11</f>
        <v>77066.100000000006</v>
      </c>
    </row>
    <row r="13" spans="1:5">
      <c r="A13" s="5" t="s">
        <v>12</v>
      </c>
    </row>
    <row r="15" spans="1:5" ht="38.25" customHeight="1">
      <c r="A15" s="2" t="s">
        <v>9</v>
      </c>
      <c r="B15" s="2" t="s">
        <v>1</v>
      </c>
      <c r="C15" s="2" t="s">
        <v>2</v>
      </c>
      <c r="D15" s="2" t="s">
        <v>5</v>
      </c>
      <c r="E15" s="2" t="s">
        <v>3</v>
      </c>
    </row>
    <row r="16" spans="1:5" ht="28.5" customHeight="1">
      <c r="A16" s="3">
        <v>32850</v>
      </c>
      <c r="B16" s="3"/>
      <c r="C16" s="3">
        <v>32850</v>
      </c>
      <c r="D16" s="4">
        <f>(A16+B16+C16)*15%</f>
        <v>9855</v>
      </c>
      <c r="E16" s="4">
        <f>A16+B16+C16+D16</f>
        <v>75555</v>
      </c>
    </row>
    <row r="18" spans="1:5">
      <c r="A18" s="5" t="s">
        <v>11</v>
      </c>
    </row>
    <row r="20" spans="1:5" ht="38.25" customHeight="1">
      <c r="A20" s="2" t="s">
        <v>9</v>
      </c>
      <c r="B20" s="2" t="s">
        <v>1</v>
      </c>
      <c r="C20" s="2" t="s">
        <v>2</v>
      </c>
      <c r="D20" s="2" t="s">
        <v>5</v>
      </c>
      <c r="E20" s="2" t="s">
        <v>3</v>
      </c>
    </row>
    <row r="21" spans="1:5" ht="28.5" customHeight="1">
      <c r="A21" s="3">
        <v>32850</v>
      </c>
      <c r="B21" s="3"/>
      <c r="C21" s="3">
        <v>32850</v>
      </c>
      <c r="D21" s="4">
        <f>(A21+B21+C21)*15%</f>
        <v>9855</v>
      </c>
      <c r="E21" s="4">
        <f>A21+B21+C21+D21</f>
        <v>75555</v>
      </c>
    </row>
  </sheetData>
  <mergeCells count="1">
    <mergeCell ref="A1:E1"/>
  </mergeCells>
  <pageMargins left="0.56000000000000005" right="0.55000000000000004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I13" sqref="I13"/>
    </sheetView>
  </sheetViews>
  <sheetFormatPr defaultRowHeight="15"/>
  <cols>
    <col min="1" max="5" width="16.5703125" style="1" customWidth="1"/>
    <col min="6" max="16384" width="9.140625" style="1"/>
  </cols>
  <sheetData>
    <row r="1" spans="1:5" ht="42.75" customHeight="1">
      <c r="A1" s="6" t="s">
        <v>0</v>
      </c>
      <c r="B1" s="6"/>
      <c r="C1" s="6"/>
      <c r="D1" s="6"/>
      <c r="E1" s="6"/>
    </row>
    <row r="3" spans="1:5">
      <c r="A3" s="5" t="s">
        <v>4</v>
      </c>
    </row>
    <row r="5" spans="1:5" ht="38.25" customHeight="1">
      <c r="A5" s="2" t="s">
        <v>9</v>
      </c>
      <c r="B5" s="2" t="s">
        <v>1</v>
      </c>
      <c r="C5" s="2" t="s">
        <v>2</v>
      </c>
      <c r="D5" s="2" t="s">
        <v>5</v>
      </c>
      <c r="E5" s="2" t="s">
        <v>3</v>
      </c>
    </row>
    <row r="6" spans="1:5" ht="28.5" customHeight="1">
      <c r="A6" s="3">
        <v>18505</v>
      </c>
      <c r="B6" s="3">
        <v>13131</v>
      </c>
      <c r="C6" s="3">
        <v>18505</v>
      </c>
      <c r="D6" s="4">
        <f>(A6+B6+C6)*15%</f>
        <v>7521.15</v>
      </c>
      <c r="E6" s="4">
        <f>A6+B6+C6+D6</f>
        <v>57662.15</v>
      </c>
    </row>
    <row r="8" spans="1:5">
      <c r="A8" s="5" t="s">
        <v>6</v>
      </c>
    </row>
    <row r="10" spans="1:5" ht="38.25" customHeight="1">
      <c r="A10" s="2" t="s">
        <v>9</v>
      </c>
      <c r="B10" s="2" t="s">
        <v>1</v>
      </c>
      <c r="C10" s="2" t="s">
        <v>2</v>
      </c>
      <c r="D10" s="2" t="s">
        <v>5</v>
      </c>
      <c r="E10" s="2" t="s">
        <v>3</v>
      </c>
    </row>
    <row r="11" spans="1:5" ht="28.5" customHeight="1">
      <c r="A11" s="3">
        <v>16654</v>
      </c>
      <c r="B11" s="3">
        <v>9992</v>
      </c>
      <c r="C11" s="3">
        <v>14988</v>
      </c>
      <c r="D11" s="4">
        <v>6246</v>
      </c>
      <c r="E11" s="4">
        <f>A11+B11+C11+D11</f>
        <v>47880</v>
      </c>
    </row>
    <row r="13" spans="1:5">
      <c r="A13" s="5" t="s">
        <v>7</v>
      </c>
    </row>
    <row r="15" spans="1:5" ht="38.25" customHeight="1">
      <c r="A15" s="2" t="s">
        <v>9</v>
      </c>
      <c r="B15" s="2" t="s">
        <v>1</v>
      </c>
      <c r="C15" s="2" t="s">
        <v>2</v>
      </c>
      <c r="D15" s="2" t="s">
        <v>5</v>
      </c>
      <c r="E15" s="2" t="s">
        <v>3</v>
      </c>
    </row>
    <row r="16" spans="1:5" ht="28.5" customHeight="1">
      <c r="A16" s="3">
        <v>16654</v>
      </c>
      <c r="B16" s="3">
        <v>6662</v>
      </c>
      <c r="C16" s="3">
        <v>17653</v>
      </c>
      <c r="D16" s="4">
        <f>(A16+B16+C16)*15%</f>
        <v>6145.3499999999995</v>
      </c>
      <c r="E16" s="4">
        <f>A16+B16+C16+D16</f>
        <v>47114.35</v>
      </c>
    </row>
    <row r="18" spans="1:5">
      <c r="A18" s="5" t="s">
        <v>8</v>
      </c>
    </row>
    <row r="20" spans="1:5" ht="38.25" customHeight="1">
      <c r="A20" s="2" t="s">
        <v>9</v>
      </c>
      <c r="B20" s="2" t="s">
        <v>1</v>
      </c>
      <c r="C20" s="2" t="s">
        <v>2</v>
      </c>
      <c r="D20" s="2" t="s">
        <v>5</v>
      </c>
      <c r="E20" s="2" t="s">
        <v>3</v>
      </c>
    </row>
    <row r="21" spans="1:5" ht="28.5" customHeight="1">
      <c r="A21" s="3">
        <v>16654</v>
      </c>
      <c r="B21" s="3">
        <v>6662</v>
      </c>
      <c r="C21" s="3">
        <v>17653</v>
      </c>
      <c r="D21" s="4">
        <f>(A21+B21+C21)*15%</f>
        <v>6145.3499999999995</v>
      </c>
      <c r="E21" s="4">
        <f>A21+B21+C21+D21</f>
        <v>47114.35</v>
      </c>
    </row>
  </sheetData>
  <mergeCells count="1">
    <mergeCell ref="A1:E1"/>
  </mergeCells>
  <pageMargins left="0.56000000000000005" right="0.55000000000000004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2020-02-11T08:32:32Z</dcterms:modified>
</cp:coreProperties>
</file>